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18" i="1"/>
  <c r="H17"/>
  <c r="G15"/>
  <c r="E15"/>
</calcChain>
</file>

<file path=xl/sharedStrings.xml><?xml version="1.0" encoding="utf-8"?>
<sst xmlns="http://schemas.openxmlformats.org/spreadsheetml/2006/main" count="27" uniqueCount="27">
  <si>
    <t>Full Stand/Forest Utilization</t>
  </si>
  <si>
    <t>Incremental cost to contractual logging rate to achieve full stand/forest utilization.</t>
  </si>
  <si>
    <t>Based on contractual $27.50/m3 logging rate for harvesting sawlog grade 1/2 in CP 410.</t>
  </si>
  <si>
    <t>Logging Phase</t>
  </si>
  <si>
    <t xml:space="preserve">CCC Logging </t>
  </si>
  <si>
    <t>Contractual Obligations</t>
  </si>
  <si>
    <t xml:space="preserve">Incremental Cost to </t>
  </si>
  <si>
    <t>Achieve Full Utilization</t>
  </si>
  <si>
    <t>(CCC Funded - $/m3)</t>
  </si>
  <si>
    <t>(FES Funded - $/m3)</t>
  </si>
  <si>
    <t>Falling - Feller Buncher:</t>
  </si>
  <si>
    <t>Hoechucking/Trail Construction:</t>
  </si>
  <si>
    <t>Skidding:</t>
  </si>
  <si>
    <t>Processing/Sorting:</t>
  </si>
  <si>
    <t>Loading:</t>
  </si>
  <si>
    <t>Total Logging Rate:</t>
  </si>
  <si>
    <t>Cruised Volume to be harvested - CCC Funded:</t>
  </si>
  <si>
    <t>Estimated Incremental Pulp Volume - FES Funded:</t>
  </si>
  <si>
    <t>m3 @ @$27.50/m3 =</t>
  </si>
  <si>
    <t xml:space="preserve">m3 @ $15.00/m3 = </t>
  </si>
  <si>
    <t>of the normal logging operation and the incremental costs need to be realized throughout the whole logging operation -</t>
  </si>
  <si>
    <t>as the sawlog grade harvesting.</t>
  </si>
  <si>
    <t>Note:  the cost of harvesting the cutblocks for full utilization is realized in the entire harvesting operation</t>
  </si>
  <si>
    <t>because harvesting (stump to truck) for full utilization impacts the efficiency of the contractual sawlog /legal tenure obligation</t>
  </si>
  <si>
    <t>i.e.:  the harvesting operation is not a two-phase system where the sawlog volume is harvested first, and then the incremental</t>
  </si>
  <si>
    <t>pulp component.  There is significant efficiency and synergy in performing the incremental pulp harvesting at the same time</t>
  </si>
  <si>
    <t>- includes $2.00/m3 add-on for manufacturing short logs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</si>
</sst>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164" fontId="0" fillId="0" borderId="1" xfId="0" applyNumberFormat="1" applyBorder="1"/>
    <xf numFmtId="0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26"/>
  <sheetViews>
    <sheetView tabSelected="1" workbookViewId="0">
      <selection activeCell="L19" sqref="L19"/>
    </sheetView>
  </sheetViews>
  <sheetFormatPr defaultRowHeight="15"/>
  <cols>
    <col min="3" max="3" width="12.5703125" customWidth="1"/>
    <col min="4" max="4" width="14.85546875" customWidth="1"/>
    <col min="5" max="5" width="15.5703125" customWidth="1"/>
    <col min="7" max="7" width="9.5703125" customWidth="1"/>
    <col min="8" max="8" width="14.5703125" customWidth="1"/>
  </cols>
  <sheetData>
    <row r="2" spans="1:9">
      <c r="A2" s="5" t="s">
        <v>0</v>
      </c>
      <c r="B2" s="5"/>
      <c r="C2" s="5"/>
      <c r="D2" s="5"/>
      <c r="E2" s="5"/>
      <c r="F2" s="5"/>
      <c r="G2" s="5"/>
      <c r="H2" s="5"/>
    </row>
    <row r="4" spans="1:9">
      <c r="A4" t="s">
        <v>1</v>
      </c>
    </row>
    <row r="5" spans="1:9">
      <c r="A5" t="s">
        <v>2</v>
      </c>
    </row>
    <row r="7" spans="1:9">
      <c r="B7" s="5" t="s">
        <v>3</v>
      </c>
      <c r="C7" s="5"/>
      <c r="D7" s="5" t="s">
        <v>4</v>
      </c>
      <c r="E7" s="5"/>
      <c r="F7" s="5" t="s">
        <v>6</v>
      </c>
      <c r="G7" s="5"/>
      <c r="H7" s="5"/>
    </row>
    <row r="8" spans="1:9">
      <c r="D8" s="5" t="s">
        <v>5</v>
      </c>
      <c r="E8" s="5"/>
      <c r="F8" s="5" t="s">
        <v>7</v>
      </c>
      <c r="G8" s="5"/>
      <c r="H8" s="5"/>
    </row>
    <row r="9" spans="1:9">
      <c r="D9" s="5" t="s">
        <v>8</v>
      </c>
      <c r="E9" s="5"/>
      <c r="F9" s="5" t="s">
        <v>9</v>
      </c>
      <c r="G9" s="5"/>
      <c r="H9" s="5"/>
    </row>
    <row r="10" spans="1:9">
      <c r="B10" s="6" t="s">
        <v>10</v>
      </c>
      <c r="C10" s="6"/>
      <c r="E10" s="1">
        <v>6</v>
      </c>
      <c r="G10" s="7">
        <v>2</v>
      </c>
      <c r="H10" s="7"/>
    </row>
    <row r="11" spans="1:9">
      <c r="A11" s="6" t="s">
        <v>11</v>
      </c>
      <c r="B11" s="6"/>
      <c r="C11" s="6"/>
      <c r="E11" s="1">
        <v>4.5</v>
      </c>
      <c r="G11" s="7">
        <v>0</v>
      </c>
      <c r="H11" s="7"/>
    </row>
    <row r="12" spans="1:9">
      <c r="B12" s="6" t="s">
        <v>12</v>
      </c>
      <c r="C12" s="6"/>
      <c r="E12" s="1">
        <v>4</v>
      </c>
      <c r="G12" s="7">
        <v>0</v>
      </c>
      <c r="H12" s="7"/>
    </row>
    <row r="13" spans="1:9">
      <c r="B13" s="6" t="s">
        <v>13</v>
      </c>
      <c r="C13" s="6"/>
      <c r="E13" s="1">
        <v>8</v>
      </c>
      <c r="G13" s="7">
        <v>8</v>
      </c>
      <c r="H13" s="7"/>
      <c r="I13" s="9" t="s">
        <v>26</v>
      </c>
    </row>
    <row r="14" spans="1:9">
      <c r="B14" s="6" t="s">
        <v>14</v>
      </c>
      <c r="C14" s="6"/>
      <c r="E14" s="2">
        <v>5</v>
      </c>
      <c r="G14" s="8">
        <v>5</v>
      </c>
      <c r="H14" s="8"/>
    </row>
    <row r="15" spans="1:9">
      <c r="B15" s="6" t="s">
        <v>15</v>
      </c>
      <c r="C15" s="6"/>
      <c r="E15" s="1">
        <f>SUM(E10:E14)</f>
        <v>27.5</v>
      </c>
      <c r="G15" s="7">
        <f>SUM(G10:H14)</f>
        <v>15</v>
      </c>
      <c r="H15" s="7"/>
    </row>
    <row r="16" spans="1:9">
      <c r="E16" s="1"/>
    </row>
    <row r="17" spans="1:8">
      <c r="A17" s="5" t="s">
        <v>16</v>
      </c>
      <c r="B17" s="5"/>
      <c r="C17" s="5"/>
      <c r="D17" s="5"/>
      <c r="E17" s="3">
        <v>24472</v>
      </c>
      <c r="F17" t="s">
        <v>18</v>
      </c>
      <c r="H17" s="1">
        <f>E17*27.5</f>
        <v>672980</v>
      </c>
    </row>
    <row r="18" spans="1:8">
      <c r="A18" t="s">
        <v>17</v>
      </c>
      <c r="E18" s="4">
        <v>8000</v>
      </c>
      <c r="F18" t="s">
        <v>19</v>
      </c>
      <c r="H18" s="1">
        <f>E18*15</f>
        <v>120000</v>
      </c>
    </row>
    <row r="19" spans="1:8">
      <c r="E19" s="1"/>
      <c r="H19" s="1"/>
    </row>
    <row r="20" spans="1:8">
      <c r="A20" t="s">
        <v>22</v>
      </c>
      <c r="E20" s="1"/>
      <c r="H20" s="1"/>
    </row>
    <row r="21" spans="1:8">
      <c r="A21" t="s">
        <v>23</v>
      </c>
      <c r="E21" s="1"/>
      <c r="H21" s="1"/>
    </row>
    <row r="22" spans="1:8">
      <c r="A22" t="s">
        <v>20</v>
      </c>
      <c r="E22" s="1"/>
      <c r="H22" s="1"/>
    </row>
    <row r="23" spans="1:8">
      <c r="A23" t="s">
        <v>24</v>
      </c>
      <c r="E23" s="1"/>
      <c r="H23" s="1"/>
    </row>
    <row r="24" spans="1:8">
      <c r="A24" t="s">
        <v>25</v>
      </c>
      <c r="E24" s="1"/>
      <c r="H24" s="1"/>
    </row>
    <row r="25" spans="1:8">
      <c r="A25" t="s">
        <v>21</v>
      </c>
      <c r="E25" s="1"/>
      <c r="H25" s="1"/>
    </row>
    <row r="26" spans="1:8">
      <c r="E26" s="1"/>
    </row>
  </sheetData>
  <mergeCells count="21">
    <mergeCell ref="A2:H2"/>
    <mergeCell ref="B10:C10"/>
    <mergeCell ref="B12:C12"/>
    <mergeCell ref="B13:C13"/>
    <mergeCell ref="B14:C14"/>
    <mergeCell ref="A11:C11"/>
    <mergeCell ref="B7:C7"/>
    <mergeCell ref="D7:E7"/>
    <mergeCell ref="D8:E8"/>
    <mergeCell ref="D9:E9"/>
    <mergeCell ref="F7:H7"/>
    <mergeCell ref="F8:H8"/>
    <mergeCell ref="F9:H9"/>
    <mergeCell ref="A17:D17"/>
    <mergeCell ref="B15:C15"/>
    <mergeCell ref="G10:H10"/>
    <mergeCell ref="G12:H12"/>
    <mergeCell ref="G15:H15"/>
    <mergeCell ref="G14:H14"/>
    <mergeCell ref="G13:H13"/>
    <mergeCell ref="G11:H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2018-11-29T20:12:03Z</dcterms:modified>
</cp:coreProperties>
</file>